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11\"/>
    </mc:Choice>
  </mc:AlternateContent>
  <bookViews>
    <workbookView xWindow="0" yWindow="0" windowWidth="17970" windowHeight="8220"/>
  </bookViews>
  <sheets>
    <sheet name="11.9_2016" sheetId="1" r:id="rId1"/>
  </sheets>
  <definedNames>
    <definedName name="_Regression_Int" localSheetId="0" hidden="1">1</definedName>
    <definedName name="A_IMPRESIÓN_IM">'11.9_2016'!$A$1:$H$55</definedName>
    <definedName name="_xlnm.Print_Area" localSheetId="0">'11.9_2016'!$A$1:$H$55</definedName>
    <definedName name="Imprimir_área_IM" localSheetId="0">'11.9_2016'!$A$1:$H$55</definedName>
  </definedNames>
  <calcPr calcId="152511"/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16" i="1"/>
  <c r="H17" i="1"/>
  <c r="H18" i="1"/>
  <c r="H19" i="1"/>
  <c r="H20" i="1"/>
  <c r="G14" i="1"/>
  <c r="C14" i="1"/>
  <c r="D14" i="1"/>
  <c r="E14" i="1"/>
  <c r="F14" i="1"/>
  <c r="B14" i="1"/>
  <c r="C22" i="1"/>
  <c r="D22" i="1"/>
  <c r="E22" i="1"/>
  <c r="F22" i="1"/>
  <c r="G22" i="1"/>
  <c r="B22" i="1"/>
  <c r="G12" i="1" l="1"/>
  <c r="E12" i="1"/>
  <c r="D12" i="1"/>
  <c r="C12" i="1"/>
  <c r="B12" i="1"/>
  <c r="H22" i="1"/>
  <c r="F12" i="1"/>
  <c r="H14" i="1"/>
  <c r="H12" i="1" l="1"/>
</calcChain>
</file>

<file path=xl/sharedStrings.xml><?xml version="1.0" encoding="utf-8"?>
<sst xmlns="http://schemas.openxmlformats.org/spreadsheetml/2006/main" count="51" uniqueCount="49">
  <si>
    <t xml:space="preserve">                                                                                                                                        </t>
  </si>
  <si>
    <t>Entidad</t>
  </si>
  <si>
    <t>Eventos          Adultos</t>
  </si>
  <si>
    <t>Cine Club</t>
  </si>
  <si>
    <t>Exposiciones</t>
  </si>
  <si>
    <t>Conferencias</t>
  </si>
  <si>
    <t>Actividades de Participación</t>
  </si>
  <si>
    <t>Total</t>
  </si>
  <si>
    <t>Zona Norte</t>
  </si>
  <si>
    <t>Zona Oriente</t>
  </si>
  <si>
    <t>Zona Sur</t>
  </si>
  <si>
    <t>Zona Poniente</t>
  </si>
  <si>
    <t>Área Central</t>
  </si>
  <si>
    <t>Aguascalientes</t>
  </si>
  <si>
    <t>Bajca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</si>
  <si>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</si>
  <si>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</si>
  <si>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</si>
  <si>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</si>
  <si>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</si>
  <si>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</si>
  <si>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</si>
  <si>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</si>
  <si>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</si>
  <si>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</si>
  <si>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</si>
  <si>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</si>
  <si>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</si>
  <si>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</si>
  <si>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</si>
  <si>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</si>
  <si>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</si>
  <si>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</si>
  <si>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</si>
  <si>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</si>
  <si>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</si>
  <si>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</si>
  <si>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</si>
  <si>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</si>
  <si>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</si>
  <si>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</si>
  <si>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</si>
  <si>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</si>
  <si>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</si>
  <si>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Eventos                          Infantiles </t>
  </si>
  <si>
    <t>Estados</t>
  </si>
  <si>
    <t>11.9 Personas Atendidas en Eventos Culturales por Entidad Federativa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</si>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</sst>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2" fillId="0" borderId="1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 applyAlignment="1" applyProtection="1">
      <alignment horizontal="right"/>
    </xf>
    <xf numFmtId="0" fontId="11" fillId="0" borderId="0" xfId="0" applyFont="1" applyAlignment="1"/>
    <xf numFmtId="0" fontId="9" fillId="0" borderId="0" xfId="1" applyFont="1" applyAlignment="1">
      <alignment horizontal="left" indent="1"/>
    </xf>
    <xf numFmtId="37" fontId="9" fillId="0" borderId="0" xfId="0" applyNumberFormat="1" applyFont="1" applyAlignment="1" applyProtection="1">
      <alignment horizontal="right"/>
    </xf>
    <xf numFmtId="37" fontId="9" fillId="0" borderId="0" xfId="0" applyNumberFormat="1" applyFont="1" applyAlignment="1" applyProtection="1"/>
    <xf numFmtId="0" fontId="10" fillId="0" borderId="0" xfId="1" applyFont="1" applyAlignment="1">
      <alignment horizontal="left" indent="1"/>
    </xf>
    <xf numFmtId="3" fontId="10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 applyAlignment="1">
      <alignment horizontal="left" indent="1"/>
    </xf>
    <xf numFmtId="0" fontId="10" fillId="0" borderId="3" xfId="1" applyFont="1" applyBorder="1" applyAlignment="1">
      <alignment horizontal="left" indent="1"/>
    </xf>
    <xf numFmtId="3" fontId="10" fillId="0" borderId="3" xfId="1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/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wrapText="1"/>
    </xf>
    <xf numFmtId="3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/>
    </xf>
    <xf numFmtId="0" fontId="10" fillId="0" borderId="1" xfId="0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7" fillId="0" borderId="0" xfId="0" applyFont="1" applyAlignment="1" applyProtection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 applyProtection="1">
      <alignment horizontal="center" vertical="center"/>
    </xf>
  </cellXfs>
  <cellStyles count="2">
    <cellStyle name="Normal" xfId="0" builtinId="0"/>
    <cellStyle name="Normal_CUAD110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0</xdr:rowOff>
    </xdr:from>
    <xdr:to>
      <xdr:col>7</xdr:col>
      <xdr:colOff>1334559</xdr:colOff>
      <xdr:row>5</xdr:row>
      <xdr:rowOff>0</xdr:rowOff>
    </xdr:to>
    <xdr:pic>
      <xdr:nvPicPr>
        <xdr:cNvPr id="110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29133" y="0"/>
          <a:ext cx="2522009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5</xdr:row>
      <xdr:rowOff>0</xdr:rowOff>
    </xdr:to>
    <xdr:pic>
      <xdr:nvPicPr>
        <xdr:cNvPr id="110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677583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7"/>
  <sheetViews>
    <sheetView showGridLines="0" tabSelected="1" zoomScaleNormal="100" zoomScaleSheetLayoutView="90" workbookViewId="0">
      <selection activeCell="A8" sqref="A8:H8"/>
    </sheetView>
  </sheetViews>
  <sheetFormatPr baseColWidth="10" defaultColWidth="9.625" defaultRowHeight="12" x14ac:dyDescent="0.15"/>
  <cols>
    <col min="1" max="1" width="27.625" customWidth="1"/>
    <col min="2" max="2" width="19.125" style="13" customWidth="1"/>
    <col min="3" max="3" width="15.125" style="13" customWidth="1"/>
    <col min="4" max="4" width="14.125" style="13" customWidth="1"/>
    <col min="5" max="5" width="17.625" style="13" customWidth="1"/>
    <col min="6" max="6" width="18" style="13" customWidth="1"/>
    <col min="7" max="7" width="18.375" style="14" customWidth="1"/>
    <col min="8" max="8" width="17.625" style="13" customWidth="1"/>
  </cols>
  <sheetData>
    <row r="1" spans="1:11" ht="15.75" customHeight="1" x14ac:dyDescent="0.2">
      <c r="A1" s="39"/>
      <c r="B1" s="39"/>
      <c r="C1" s="39"/>
      <c r="D1" s="39"/>
      <c r="E1" s="39"/>
      <c r="F1" s="39"/>
      <c r="G1" s="39"/>
      <c r="H1" s="39"/>
      <c r="I1" s="2"/>
      <c r="J1" s="2"/>
      <c r="K1" s="2"/>
    </row>
    <row r="2" spans="1:11" ht="15.75" customHeight="1" x14ac:dyDescent="0.2">
      <c r="A2" s="16"/>
      <c r="B2" s="16"/>
      <c r="C2" s="16"/>
      <c r="D2" s="16"/>
      <c r="E2" s="16"/>
      <c r="F2" s="16"/>
      <c r="G2" s="16"/>
      <c r="H2" s="16"/>
      <c r="I2" s="2"/>
      <c r="J2" s="2"/>
      <c r="K2" s="2"/>
    </row>
    <row r="3" spans="1:11" ht="15.75" customHeight="1" x14ac:dyDescent="0.2">
      <c r="A3" s="16"/>
      <c r="B3" s="16"/>
      <c r="C3" s="16"/>
      <c r="D3" s="16"/>
      <c r="E3" s="16"/>
      <c r="F3" s="16"/>
      <c r="G3" s="16"/>
      <c r="H3" s="16"/>
      <c r="I3" s="2"/>
      <c r="J3" s="2"/>
      <c r="K3" s="2"/>
    </row>
    <row r="4" spans="1:11" ht="15.75" customHeight="1" x14ac:dyDescent="0.2">
      <c r="A4" s="16"/>
      <c r="B4" s="16"/>
      <c r="C4" s="16"/>
      <c r="D4" s="16"/>
      <c r="E4" s="16"/>
      <c r="F4" s="16"/>
      <c r="G4" s="16"/>
      <c r="H4" s="16"/>
      <c r="I4" s="2"/>
      <c r="J4" s="2"/>
      <c r="K4" s="2"/>
    </row>
    <row r="5" spans="1:11" ht="15.75" customHeight="1" x14ac:dyDescent="0.2">
      <c r="A5" s="16"/>
      <c r="B5" s="16"/>
      <c r="C5" s="16"/>
      <c r="D5" s="16"/>
      <c r="E5" s="16"/>
      <c r="F5" s="16"/>
      <c r="G5" s="16"/>
      <c r="H5" s="16"/>
      <c r="I5" s="2"/>
      <c r="J5" s="2"/>
      <c r="K5" s="2"/>
    </row>
    <row r="6" spans="1:11" s="31" customFormat="1" ht="17.25" customHeight="1" x14ac:dyDescent="0.25">
      <c r="A6" s="40" t="s">
        <v>47</v>
      </c>
      <c r="B6" s="40"/>
      <c r="C6" s="40"/>
      <c r="D6" s="40"/>
      <c r="E6" s="40"/>
      <c r="F6" s="40"/>
      <c r="G6" s="40"/>
      <c r="H6" s="40"/>
      <c r="I6" s="17"/>
      <c r="J6" s="2"/>
      <c r="K6" s="2"/>
    </row>
    <row r="7" spans="1:11" ht="12.75" customHeight="1" x14ac:dyDescent="0.2">
      <c r="A7" s="4" t="s">
        <v>0</v>
      </c>
      <c r="B7" s="7"/>
      <c r="C7" s="7"/>
      <c r="D7" s="7"/>
      <c r="E7" s="7"/>
      <c r="F7" s="7"/>
      <c r="G7" s="8"/>
      <c r="H7" s="7"/>
      <c r="I7" s="2"/>
      <c r="J7" s="2"/>
      <c r="K7" s="2"/>
    </row>
    <row r="8" spans="1:11" s="30" customFormat="1" ht="38.25" customHeight="1" x14ac:dyDescent="0.15">
      <c r="A8" s="41" t="s">
        <v>46</v>
      </c>
      <c r="B8" s="41"/>
      <c r="C8" s="41"/>
      <c r="D8" s="41"/>
      <c r="E8" s="41"/>
      <c r="F8" s="41"/>
      <c r="G8" s="41"/>
      <c r="H8" s="41"/>
      <c r="I8" s="29"/>
      <c r="J8" s="29"/>
      <c r="K8" s="29"/>
    </row>
    <row r="9" spans="1:11" ht="12.75" customHeight="1" x14ac:dyDescent="0.2">
      <c r="A9" s="1" t="s">
        <v>0</v>
      </c>
      <c r="B9" s="9"/>
      <c r="C9" s="9"/>
      <c r="D9" s="9"/>
      <c r="E9" s="9"/>
      <c r="F9" s="9"/>
      <c r="G9" s="10"/>
      <c r="H9" s="9"/>
      <c r="I9" s="2"/>
      <c r="J9" s="2"/>
      <c r="K9" s="2"/>
    </row>
    <row r="10" spans="1:11" s="31" customFormat="1" ht="33.75" customHeight="1" x14ac:dyDescent="0.25">
      <c r="A10" s="32" t="s">
        <v>1</v>
      </c>
      <c r="B10" s="33" t="s">
        <v>44</v>
      </c>
      <c r="C10" s="33" t="s">
        <v>2</v>
      </c>
      <c r="D10" s="32" t="s">
        <v>3</v>
      </c>
      <c r="E10" s="32" t="s">
        <v>4</v>
      </c>
      <c r="F10" s="32" t="s">
        <v>5</v>
      </c>
      <c r="G10" s="34" t="s">
        <v>6</v>
      </c>
      <c r="H10" s="35" t="s">
        <v>7</v>
      </c>
      <c r="I10" s="2"/>
      <c r="J10" s="2"/>
      <c r="K10" s="2"/>
    </row>
    <row r="11" spans="1:11" ht="15.75" x14ac:dyDescent="0.25">
      <c r="A11" s="36"/>
      <c r="B11" s="37"/>
      <c r="C11" s="37"/>
      <c r="D11" s="37"/>
      <c r="E11" s="37"/>
      <c r="F11" s="37"/>
      <c r="G11" s="38"/>
      <c r="H11" s="37"/>
      <c r="I11" s="2"/>
      <c r="J11" s="2"/>
      <c r="K11" s="2"/>
    </row>
    <row r="12" spans="1:11" s="6" customFormat="1" ht="15" customHeight="1" x14ac:dyDescent="0.25">
      <c r="A12" s="18" t="s">
        <v>7</v>
      </c>
      <c r="B12" s="19">
        <f>SUM(B14+B22)</f>
        <v>170971</v>
      </c>
      <c r="C12" s="19">
        <f t="shared" ref="C12:H12" si="0">SUM(C14+C22)</f>
        <v>2202011</v>
      </c>
      <c r="D12" s="19">
        <f t="shared" si="0"/>
        <v>64356</v>
      </c>
      <c r="E12" s="19">
        <f t="shared" si="0"/>
        <v>775203</v>
      </c>
      <c r="F12" s="19">
        <f t="shared" si="0"/>
        <v>117447</v>
      </c>
      <c r="G12" s="19">
        <f t="shared" si="0"/>
        <v>693415</v>
      </c>
      <c r="H12" s="20">
        <f t="shared" si="0"/>
        <v>4023403</v>
      </c>
      <c r="J12" s="5"/>
      <c r="K12" s="5"/>
    </row>
    <row r="13" spans="1:11" ht="15" customHeight="1" x14ac:dyDescent="0.25">
      <c r="A13" s="21"/>
      <c r="B13" s="22"/>
      <c r="C13" s="22"/>
      <c r="D13" s="22"/>
      <c r="E13" s="22"/>
      <c r="F13" s="22"/>
      <c r="G13" s="22"/>
      <c r="H13" s="22"/>
      <c r="J13" s="2"/>
      <c r="K13" s="2"/>
    </row>
    <row r="14" spans="1:11" s="6" customFormat="1" ht="12.75" customHeight="1" x14ac:dyDescent="0.25">
      <c r="A14" s="18" t="s">
        <v>48</v>
      </c>
      <c r="B14" s="23">
        <f>SUM(B16:B20)</f>
        <v>27461</v>
      </c>
      <c r="C14" s="23">
        <f t="shared" ref="C14:H14" si="1">SUM(C16:C20)</f>
        <v>1252613</v>
      </c>
      <c r="D14" s="23">
        <f t="shared" si="1"/>
        <v>22218</v>
      </c>
      <c r="E14" s="23">
        <f t="shared" si="1"/>
        <v>316999</v>
      </c>
      <c r="F14" s="23">
        <f t="shared" si="1"/>
        <v>21160</v>
      </c>
      <c r="G14" s="23">
        <f t="shared" si="1"/>
        <v>121574</v>
      </c>
      <c r="H14" s="23">
        <f t="shared" si="1"/>
        <v>1762025</v>
      </c>
      <c r="J14" s="5"/>
      <c r="K14" s="5"/>
    </row>
    <row r="15" spans="1:11" ht="13.5" customHeight="1" x14ac:dyDescent="0.25">
      <c r="A15" s="21"/>
      <c r="B15" s="22"/>
      <c r="C15" s="22"/>
      <c r="D15" s="22"/>
      <c r="E15" s="22"/>
      <c r="F15" s="22"/>
      <c r="G15" s="22"/>
      <c r="H15" s="22"/>
      <c r="J15" s="2"/>
      <c r="K15" s="2"/>
    </row>
    <row r="16" spans="1:11" ht="12.75" customHeight="1" x14ac:dyDescent="0.25">
      <c r="A16" s="21" t="s">
        <v>8</v>
      </c>
      <c r="B16" s="22">
        <v>4345</v>
      </c>
      <c r="C16" s="22">
        <v>48688</v>
      </c>
      <c r="D16" s="22">
        <v>16474</v>
      </c>
      <c r="E16" s="22">
        <v>4701</v>
      </c>
      <c r="F16" s="22">
        <v>3349</v>
      </c>
      <c r="G16" s="22">
        <v>19444</v>
      </c>
      <c r="H16" s="22">
        <f>SUM(B16:G16)</f>
        <v>97001</v>
      </c>
      <c r="J16" s="2"/>
      <c r="K16" s="2"/>
    </row>
    <row r="17" spans="1:11" ht="12.75" customHeight="1" x14ac:dyDescent="0.25">
      <c r="A17" s="21" t="s">
        <v>9</v>
      </c>
      <c r="B17" s="22">
        <v>784</v>
      </c>
      <c r="C17" s="22">
        <v>11934</v>
      </c>
      <c r="D17" s="22">
        <v>362</v>
      </c>
      <c r="E17" s="22">
        <v>0</v>
      </c>
      <c r="F17" s="22">
        <v>226</v>
      </c>
      <c r="G17" s="22">
        <v>156</v>
      </c>
      <c r="H17" s="22">
        <f>SUM(B17:G17)</f>
        <v>13462</v>
      </c>
      <c r="J17" s="2"/>
      <c r="K17" s="2"/>
    </row>
    <row r="18" spans="1:11" ht="12.75" customHeight="1" x14ac:dyDescent="0.25">
      <c r="A18" s="21" t="s">
        <v>10</v>
      </c>
      <c r="B18" s="22">
        <v>4608</v>
      </c>
      <c r="C18" s="22">
        <v>50502</v>
      </c>
      <c r="D18" s="22">
        <v>362</v>
      </c>
      <c r="E18" s="22">
        <v>103368</v>
      </c>
      <c r="F18" s="22">
        <v>1047</v>
      </c>
      <c r="G18" s="22">
        <v>15656</v>
      </c>
      <c r="H18" s="22">
        <f>SUM(B18:G18)</f>
        <v>175543</v>
      </c>
      <c r="J18" s="2"/>
      <c r="K18" s="2"/>
    </row>
    <row r="19" spans="1:11" ht="12.75" customHeight="1" x14ac:dyDescent="0.25">
      <c r="A19" s="21" t="s">
        <v>11</v>
      </c>
      <c r="B19" s="22">
        <v>4199</v>
      </c>
      <c r="C19" s="22">
        <v>47119</v>
      </c>
      <c r="D19" s="22">
        <v>1456</v>
      </c>
      <c r="E19" s="22">
        <v>7150</v>
      </c>
      <c r="F19" s="22">
        <v>11640</v>
      </c>
      <c r="G19" s="22">
        <v>15372</v>
      </c>
      <c r="H19" s="22">
        <f>SUM(B19:G19)</f>
        <v>86936</v>
      </c>
      <c r="J19" s="2"/>
      <c r="K19" s="2"/>
    </row>
    <row r="20" spans="1:11" s="15" customFormat="1" ht="12.75" customHeight="1" x14ac:dyDescent="0.25">
      <c r="A20" s="21" t="s">
        <v>12</v>
      </c>
      <c r="B20" s="22">
        <v>13525</v>
      </c>
      <c r="C20" s="22">
        <v>1094370</v>
      </c>
      <c r="D20" s="22">
        <v>3564</v>
      </c>
      <c r="E20" s="22">
        <v>201780</v>
      </c>
      <c r="F20" s="22">
        <v>4898</v>
      </c>
      <c r="G20" s="22">
        <v>70946</v>
      </c>
      <c r="H20" s="22">
        <f>SUM(B20:G20)</f>
        <v>1389083</v>
      </c>
      <c r="J20" s="2"/>
      <c r="K20" s="2"/>
    </row>
    <row r="21" spans="1:11" ht="12.75" customHeight="1" x14ac:dyDescent="0.25">
      <c r="A21" s="21"/>
      <c r="B21" s="23"/>
      <c r="C21" s="23"/>
      <c r="D21" s="23"/>
      <c r="E21" s="23"/>
      <c r="F21" s="23"/>
      <c r="G21" s="23"/>
      <c r="H21" s="23"/>
      <c r="J21" s="2"/>
      <c r="K21" s="2"/>
    </row>
    <row r="22" spans="1:11" s="6" customFormat="1" ht="12.75" customHeight="1" x14ac:dyDescent="0.25">
      <c r="A22" s="18" t="s">
        <v>45</v>
      </c>
      <c r="B22" s="23">
        <f t="shared" ref="B22:G22" si="2">SUM(B24:B54)</f>
        <v>143510</v>
      </c>
      <c r="C22" s="23">
        <f t="shared" si="2"/>
        <v>949398</v>
      </c>
      <c r="D22" s="23">
        <f t="shared" si="2"/>
        <v>42138</v>
      </c>
      <c r="E22" s="23">
        <f t="shared" si="2"/>
        <v>458204</v>
      </c>
      <c r="F22" s="23">
        <f t="shared" si="2"/>
        <v>96287</v>
      </c>
      <c r="G22" s="23">
        <f t="shared" si="2"/>
        <v>571841</v>
      </c>
      <c r="H22" s="23">
        <f>SUM(B22:G22)</f>
        <v>2261378</v>
      </c>
      <c r="J22" s="5"/>
      <c r="K22" s="5"/>
    </row>
    <row r="23" spans="1:11" ht="12.75" customHeight="1" x14ac:dyDescent="0.25">
      <c r="A23" s="21"/>
      <c r="B23" s="22"/>
      <c r="C23" s="22"/>
      <c r="D23" s="22"/>
      <c r="E23" s="22"/>
      <c r="F23" s="22"/>
      <c r="G23" s="22"/>
      <c r="H23" s="22"/>
      <c r="J23" s="2"/>
      <c r="K23" s="2"/>
    </row>
    <row r="24" spans="1:11" ht="12.75" customHeight="1" x14ac:dyDescent="0.25">
      <c r="A24" s="21" t="s">
        <v>13</v>
      </c>
      <c r="B24" s="22">
        <v>2504</v>
      </c>
      <c r="C24" s="22">
        <v>14082</v>
      </c>
      <c r="D24" s="22">
        <v>618</v>
      </c>
      <c r="E24" s="22">
        <v>455</v>
      </c>
      <c r="F24" s="22">
        <v>433</v>
      </c>
      <c r="G24" s="22">
        <v>8846</v>
      </c>
      <c r="H24" s="22">
        <f t="shared" ref="H24:H54" si="3">SUM(B24:G24)</f>
        <v>26938</v>
      </c>
      <c r="J24" s="2"/>
      <c r="K24" s="2"/>
    </row>
    <row r="25" spans="1:11" ht="12.75" customHeight="1" x14ac:dyDescent="0.25">
      <c r="A25" s="21" t="s">
        <v>14</v>
      </c>
      <c r="B25" s="22">
        <v>5173</v>
      </c>
      <c r="C25" s="22">
        <v>16453</v>
      </c>
      <c r="D25" s="22">
        <v>6663</v>
      </c>
      <c r="E25" s="22">
        <v>50800</v>
      </c>
      <c r="F25" s="22">
        <v>60</v>
      </c>
      <c r="G25" s="22">
        <v>1350</v>
      </c>
      <c r="H25" s="22">
        <f t="shared" si="3"/>
        <v>80499</v>
      </c>
      <c r="J25" s="2"/>
      <c r="K25" s="2"/>
    </row>
    <row r="26" spans="1:11" ht="12.75" customHeight="1" x14ac:dyDescent="0.25">
      <c r="A26" s="21" t="s">
        <v>15</v>
      </c>
      <c r="B26" s="22">
        <v>3349</v>
      </c>
      <c r="C26" s="22">
        <v>6029</v>
      </c>
      <c r="D26" s="22">
        <v>93</v>
      </c>
      <c r="E26" s="22">
        <v>523</v>
      </c>
      <c r="F26" s="22">
        <v>110</v>
      </c>
      <c r="G26" s="22">
        <v>936</v>
      </c>
      <c r="H26" s="22">
        <f t="shared" si="3"/>
        <v>11040</v>
      </c>
      <c r="J26" s="2"/>
      <c r="K26" s="2"/>
    </row>
    <row r="27" spans="1:11" ht="12.75" customHeight="1" x14ac:dyDescent="0.25">
      <c r="A27" s="21" t="s">
        <v>16</v>
      </c>
      <c r="B27" s="22">
        <v>4515</v>
      </c>
      <c r="C27" s="22">
        <v>18243</v>
      </c>
      <c r="D27" s="22">
        <v>6600</v>
      </c>
      <c r="E27" s="22">
        <v>20066</v>
      </c>
      <c r="F27" s="22">
        <v>534</v>
      </c>
      <c r="G27" s="22">
        <v>16478</v>
      </c>
      <c r="H27" s="22">
        <f t="shared" si="3"/>
        <v>66436</v>
      </c>
      <c r="J27" s="2"/>
      <c r="K27" s="2"/>
    </row>
    <row r="28" spans="1:11" ht="12.75" customHeight="1" x14ac:dyDescent="0.25">
      <c r="A28" s="21" t="s">
        <v>17</v>
      </c>
      <c r="B28" s="22">
        <v>5368</v>
      </c>
      <c r="C28" s="22">
        <v>30189</v>
      </c>
      <c r="D28" s="22">
        <v>5203</v>
      </c>
      <c r="E28" s="22">
        <v>8806</v>
      </c>
      <c r="F28" s="22">
        <v>4420</v>
      </c>
      <c r="G28" s="22">
        <v>8674</v>
      </c>
      <c r="H28" s="22">
        <f t="shared" si="3"/>
        <v>62660</v>
      </c>
      <c r="J28" s="2"/>
      <c r="K28" s="2"/>
    </row>
    <row r="29" spans="1:11" ht="12.75" customHeight="1" x14ac:dyDescent="0.25">
      <c r="A29" s="21" t="s">
        <v>18</v>
      </c>
      <c r="B29" s="22">
        <v>7134</v>
      </c>
      <c r="C29" s="22">
        <v>46218</v>
      </c>
      <c r="D29" s="22">
        <v>567</v>
      </c>
      <c r="E29" s="22">
        <v>0</v>
      </c>
      <c r="F29" s="22">
        <v>4935</v>
      </c>
      <c r="G29" s="22">
        <v>5246</v>
      </c>
      <c r="H29" s="22">
        <f t="shared" si="3"/>
        <v>64100</v>
      </c>
      <c r="J29" s="2"/>
      <c r="K29" s="2"/>
    </row>
    <row r="30" spans="1:11" ht="12.75" customHeight="1" x14ac:dyDescent="0.25">
      <c r="A30" s="21" t="s">
        <v>19</v>
      </c>
      <c r="B30" s="24">
        <v>1659</v>
      </c>
      <c r="C30" s="24">
        <v>26595</v>
      </c>
      <c r="D30" s="24">
        <v>245</v>
      </c>
      <c r="E30" s="24">
        <v>2035</v>
      </c>
      <c r="F30" s="24">
        <v>1295</v>
      </c>
      <c r="G30" s="24">
        <v>33831</v>
      </c>
      <c r="H30" s="24">
        <f t="shared" si="3"/>
        <v>65660</v>
      </c>
      <c r="J30" s="2"/>
      <c r="K30" s="2"/>
    </row>
    <row r="31" spans="1:11" ht="12.75" customHeight="1" x14ac:dyDescent="0.25">
      <c r="A31" s="25" t="s">
        <v>20</v>
      </c>
      <c r="B31" s="22">
        <v>1519</v>
      </c>
      <c r="C31" s="22">
        <v>30316</v>
      </c>
      <c r="D31" s="22">
        <v>356</v>
      </c>
      <c r="E31" s="22">
        <v>80</v>
      </c>
      <c r="F31" s="22">
        <v>457</v>
      </c>
      <c r="G31" s="22">
        <v>27070</v>
      </c>
      <c r="H31" s="22">
        <f t="shared" si="3"/>
        <v>59798</v>
      </c>
      <c r="J31" s="2"/>
      <c r="K31" s="2"/>
    </row>
    <row r="32" spans="1:11" ht="12.75" customHeight="1" x14ac:dyDescent="0.25">
      <c r="A32" s="21" t="s">
        <v>21</v>
      </c>
      <c r="B32" s="22">
        <v>2357</v>
      </c>
      <c r="C32" s="22">
        <v>20125</v>
      </c>
      <c r="D32" s="22">
        <v>2052</v>
      </c>
      <c r="E32" s="22">
        <v>472</v>
      </c>
      <c r="F32" s="22">
        <v>11372</v>
      </c>
      <c r="G32" s="22">
        <v>12033</v>
      </c>
      <c r="H32" s="22">
        <f t="shared" si="3"/>
        <v>48411</v>
      </c>
      <c r="J32" s="2"/>
      <c r="K32" s="2"/>
    </row>
    <row r="33" spans="1:11" ht="12.75" customHeight="1" x14ac:dyDescent="0.25">
      <c r="A33" s="21" t="s">
        <v>22</v>
      </c>
      <c r="B33" s="22">
        <v>635</v>
      </c>
      <c r="C33" s="22">
        <v>34835</v>
      </c>
      <c r="D33" s="22">
        <v>773</v>
      </c>
      <c r="E33" s="22">
        <v>6667</v>
      </c>
      <c r="F33" s="22">
        <v>2231</v>
      </c>
      <c r="G33" s="22">
        <v>5829</v>
      </c>
      <c r="H33" s="22">
        <f t="shared" si="3"/>
        <v>50970</v>
      </c>
      <c r="J33" s="2"/>
      <c r="K33" s="2"/>
    </row>
    <row r="34" spans="1:11" ht="12.75" customHeight="1" x14ac:dyDescent="0.25">
      <c r="A34" s="21" t="s">
        <v>23</v>
      </c>
      <c r="B34" s="22">
        <v>798</v>
      </c>
      <c r="C34" s="22">
        <v>13297</v>
      </c>
      <c r="D34" s="22">
        <v>200</v>
      </c>
      <c r="E34" s="22">
        <v>4277</v>
      </c>
      <c r="F34" s="22">
        <v>2546</v>
      </c>
      <c r="G34" s="22">
        <v>10102</v>
      </c>
      <c r="H34" s="22">
        <f t="shared" si="3"/>
        <v>31220</v>
      </c>
      <c r="J34" s="2"/>
      <c r="K34" s="2"/>
    </row>
    <row r="35" spans="1:11" ht="12.75" customHeight="1" x14ac:dyDescent="0.25">
      <c r="A35" s="21" t="s">
        <v>24</v>
      </c>
      <c r="B35" s="22">
        <v>161</v>
      </c>
      <c r="C35" s="22">
        <v>49147</v>
      </c>
      <c r="D35" s="22">
        <v>487</v>
      </c>
      <c r="E35" s="22">
        <v>3600</v>
      </c>
      <c r="F35" s="22">
        <v>450</v>
      </c>
      <c r="G35" s="22">
        <v>45960</v>
      </c>
      <c r="H35" s="22">
        <f t="shared" si="3"/>
        <v>99805</v>
      </c>
      <c r="J35" s="2"/>
      <c r="K35" s="2"/>
    </row>
    <row r="36" spans="1:11" ht="12.75" customHeight="1" x14ac:dyDescent="0.25">
      <c r="A36" s="21" t="s">
        <v>25</v>
      </c>
      <c r="B36" s="22">
        <v>2545</v>
      </c>
      <c r="C36" s="22">
        <v>26630</v>
      </c>
      <c r="D36" s="22">
        <v>5628</v>
      </c>
      <c r="E36" s="22">
        <v>68605</v>
      </c>
      <c r="F36" s="22">
        <v>158</v>
      </c>
      <c r="G36" s="22">
        <v>2269</v>
      </c>
      <c r="H36" s="22">
        <f t="shared" si="3"/>
        <v>105835</v>
      </c>
      <c r="J36" s="2"/>
      <c r="K36" s="2"/>
    </row>
    <row r="37" spans="1:11" ht="12.75" customHeight="1" x14ac:dyDescent="0.25">
      <c r="A37" s="21" t="s">
        <v>26</v>
      </c>
      <c r="B37" s="22">
        <v>27162</v>
      </c>
      <c r="C37" s="22">
        <v>96716</v>
      </c>
      <c r="D37" s="22">
        <v>3018</v>
      </c>
      <c r="E37" s="22">
        <v>36932</v>
      </c>
      <c r="F37" s="22">
        <v>9787</v>
      </c>
      <c r="G37" s="22">
        <v>35068</v>
      </c>
      <c r="H37" s="22">
        <f t="shared" si="3"/>
        <v>208683</v>
      </c>
      <c r="J37" s="2"/>
      <c r="K37" s="2"/>
    </row>
    <row r="38" spans="1:11" ht="12.75" customHeight="1" x14ac:dyDescent="0.25">
      <c r="A38" s="21" t="s">
        <v>27</v>
      </c>
      <c r="B38" s="22">
        <v>250</v>
      </c>
      <c r="C38" s="22">
        <v>17317</v>
      </c>
      <c r="D38" s="22">
        <v>40</v>
      </c>
      <c r="E38" s="22">
        <v>6050</v>
      </c>
      <c r="F38" s="22">
        <v>2579</v>
      </c>
      <c r="G38" s="22">
        <v>5523</v>
      </c>
      <c r="H38" s="22">
        <f t="shared" si="3"/>
        <v>31759</v>
      </c>
      <c r="J38" s="2"/>
      <c r="K38" s="2"/>
    </row>
    <row r="39" spans="1:11" ht="12.75" customHeight="1" x14ac:dyDescent="0.25">
      <c r="A39" s="21" t="s">
        <v>28</v>
      </c>
      <c r="B39" s="22">
        <v>7678</v>
      </c>
      <c r="C39" s="22">
        <v>40295</v>
      </c>
      <c r="D39" s="22">
        <v>764</v>
      </c>
      <c r="E39" s="22">
        <v>24457</v>
      </c>
      <c r="F39" s="22">
        <v>1201</v>
      </c>
      <c r="G39" s="22">
        <v>6608</v>
      </c>
      <c r="H39" s="22">
        <f t="shared" si="3"/>
        <v>81003</v>
      </c>
      <c r="J39" s="2"/>
      <c r="K39" s="2"/>
    </row>
    <row r="40" spans="1:11" ht="12.75" customHeight="1" x14ac:dyDescent="0.25">
      <c r="A40" s="21" t="s">
        <v>29</v>
      </c>
      <c r="B40" s="22">
        <v>1230</v>
      </c>
      <c r="C40" s="22">
        <v>40183</v>
      </c>
      <c r="D40" s="22">
        <v>0</v>
      </c>
      <c r="E40" s="22">
        <v>1650</v>
      </c>
      <c r="F40" s="22">
        <v>5340</v>
      </c>
      <c r="G40" s="22">
        <v>17476</v>
      </c>
      <c r="H40" s="22">
        <f t="shared" si="3"/>
        <v>65879</v>
      </c>
      <c r="J40" s="2"/>
      <c r="K40" s="2"/>
    </row>
    <row r="41" spans="1:11" ht="12.75" customHeight="1" x14ac:dyDescent="0.25">
      <c r="A41" s="21" t="s">
        <v>30</v>
      </c>
      <c r="B41" s="22">
        <v>10784</v>
      </c>
      <c r="C41" s="22">
        <v>26336</v>
      </c>
      <c r="D41" s="22">
        <v>852</v>
      </c>
      <c r="E41" s="22">
        <v>2385</v>
      </c>
      <c r="F41" s="22">
        <v>7746</v>
      </c>
      <c r="G41" s="22">
        <v>20167</v>
      </c>
      <c r="H41" s="22">
        <f t="shared" si="3"/>
        <v>68270</v>
      </c>
      <c r="J41" s="2"/>
      <c r="K41" s="2"/>
    </row>
    <row r="42" spans="1:11" ht="12.75" customHeight="1" x14ac:dyDescent="0.25">
      <c r="A42" s="21" t="s">
        <v>31</v>
      </c>
      <c r="B42" s="22">
        <v>16302</v>
      </c>
      <c r="C42" s="22">
        <v>105343</v>
      </c>
      <c r="D42" s="22">
        <v>1670</v>
      </c>
      <c r="E42" s="22">
        <v>118965</v>
      </c>
      <c r="F42" s="22">
        <v>3675</v>
      </c>
      <c r="G42" s="22">
        <v>6610</v>
      </c>
      <c r="H42" s="22">
        <f t="shared" si="3"/>
        <v>252565</v>
      </c>
      <c r="J42" s="2"/>
      <c r="K42" s="2"/>
    </row>
    <row r="43" spans="1:11" ht="12.75" customHeight="1" x14ac:dyDescent="0.25">
      <c r="A43" s="21" t="s">
        <v>32</v>
      </c>
      <c r="B43" s="22">
        <v>3795</v>
      </c>
      <c r="C43" s="22">
        <v>31300</v>
      </c>
      <c r="D43" s="22">
        <v>500</v>
      </c>
      <c r="E43" s="22">
        <v>8995</v>
      </c>
      <c r="F43" s="22">
        <v>4541</v>
      </c>
      <c r="G43" s="22">
        <v>28150</v>
      </c>
      <c r="H43" s="22">
        <f t="shared" si="3"/>
        <v>77281</v>
      </c>
      <c r="J43" s="2"/>
      <c r="K43" s="2"/>
    </row>
    <row r="44" spans="1:11" ht="12.75" customHeight="1" x14ac:dyDescent="0.25">
      <c r="A44" s="21" t="s">
        <v>33</v>
      </c>
      <c r="B44" s="22">
        <v>1585</v>
      </c>
      <c r="C44" s="22">
        <v>12120</v>
      </c>
      <c r="D44" s="22">
        <v>359</v>
      </c>
      <c r="E44" s="22">
        <v>16575</v>
      </c>
      <c r="F44" s="22">
        <v>1747</v>
      </c>
      <c r="G44" s="22">
        <v>4646</v>
      </c>
      <c r="H44" s="22">
        <f t="shared" si="3"/>
        <v>37032</v>
      </c>
      <c r="J44" s="2"/>
      <c r="K44" s="2"/>
    </row>
    <row r="45" spans="1:11" ht="12.75" customHeight="1" x14ac:dyDescent="0.25">
      <c r="A45" s="21" t="s">
        <v>34</v>
      </c>
      <c r="B45" s="22">
        <v>790</v>
      </c>
      <c r="C45" s="22">
        <v>4724</v>
      </c>
      <c r="D45" s="22">
        <v>280</v>
      </c>
      <c r="E45" s="22">
        <v>0</v>
      </c>
      <c r="F45" s="22">
        <v>0</v>
      </c>
      <c r="G45" s="22">
        <v>1808</v>
      </c>
      <c r="H45" s="22">
        <f t="shared" si="3"/>
        <v>7602</v>
      </c>
      <c r="J45" s="2"/>
      <c r="K45" s="2"/>
    </row>
    <row r="46" spans="1:11" ht="12.75" customHeight="1" x14ac:dyDescent="0.25">
      <c r="A46" s="21" t="s">
        <v>35</v>
      </c>
      <c r="B46" s="22">
        <v>5549</v>
      </c>
      <c r="C46" s="22">
        <v>62656</v>
      </c>
      <c r="D46" s="22">
        <v>710</v>
      </c>
      <c r="E46" s="22">
        <v>235</v>
      </c>
      <c r="F46" s="22">
        <v>7029</v>
      </c>
      <c r="G46" s="22">
        <v>30417</v>
      </c>
      <c r="H46" s="22">
        <f t="shared" si="3"/>
        <v>106596</v>
      </c>
      <c r="J46" s="2"/>
      <c r="K46" s="2"/>
    </row>
    <row r="47" spans="1:11" ht="12.75" customHeight="1" x14ac:dyDescent="0.25">
      <c r="A47" s="21" t="s">
        <v>36</v>
      </c>
      <c r="B47" s="22">
        <v>3753</v>
      </c>
      <c r="C47" s="22">
        <v>16941</v>
      </c>
      <c r="D47" s="22">
        <v>578</v>
      </c>
      <c r="E47" s="22">
        <v>4151</v>
      </c>
      <c r="F47" s="22">
        <v>737</v>
      </c>
      <c r="G47" s="22">
        <v>16552</v>
      </c>
      <c r="H47" s="22">
        <f t="shared" si="3"/>
        <v>42712</v>
      </c>
      <c r="J47" s="2"/>
      <c r="K47" s="2"/>
    </row>
    <row r="48" spans="1:11" ht="12.75" customHeight="1" x14ac:dyDescent="0.25">
      <c r="A48" s="21" t="s">
        <v>37</v>
      </c>
      <c r="B48" s="22">
        <v>4717</v>
      </c>
      <c r="C48" s="22">
        <v>28169</v>
      </c>
      <c r="D48" s="22">
        <v>1116</v>
      </c>
      <c r="E48" s="22">
        <v>11456</v>
      </c>
      <c r="F48" s="22">
        <v>3027</v>
      </c>
      <c r="G48" s="22">
        <v>10446</v>
      </c>
      <c r="H48" s="22">
        <f t="shared" si="3"/>
        <v>58931</v>
      </c>
      <c r="J48" s="2"/>
      <c r="K48" s="2"/>
    </row>
    <row r="49" spans="1:11" ht="12.75" customHeight="1" x14ac:dyDescent="0.25">
      <c r="A49" s="21" t="s">
        <v>38</v>
      </c>
      <c r="B49" s="22">
        <v>1700</v>
      </c>
      <c r="C49" s="22">
        <v>32236</v>
      </c>
      <c r="D49" s="22">
        <v>45</v>
      </c>
      <c r="E49" s="22">
        <v>16770</v>
      </c>
      <c r="F49" s="22">
        <v>1519</v>
      </c>
      <c r="G49" s="22">
        <v>13460</v>
      </c>
      <c r="H49" s="22">
        <f t="shared" si="3"/>
        <v>65730</v>
      </c>
      <c r="J49" s="2"/>
      <c r="K49" s="2"/>
    </row>
    <row r="50" spans="1:11" ht="12.75" customHeight="1" x14ac:dyDescent="0.25">
      <c r="A50" s="21" t="s">
        <v>39</v>
      </c>
      <c r="B50" s="22">
        <v>3350</v>
      </c>
      <c r="C50" s="22">
        <v>5247</v>
      </c>
      <c r="D50" s="22">
        <v>483</v>
      </c>
      <c r="E50" s="22">
        <v>2680</v>
      </c>
      <c r="F50" s="22">
        <v>4034</v>
      </c>
      <c r="G50" s="22">
        <v>4765</v>
      </c>
      <c r="H50" s="22">
        <f t="shared" si="3"/>
        <v>20559</v>
      </c>
      <c r="J50" s="2"/>
      <c r="K50" s="2"/>
    </row>
    <row r="51" spans="1:11" ht="12.75" customHeight="1" x14ac:dyDescent="0.25">
      <c r="A51" s="21" t="s">
        <v>40</v>
      </c>
      <c r="B51" s="22">
        <v>915</v>
      </c>
      <c r="C51" s="22">
        <v>15957</v>
      </c>
      <c r="D51" s="22">
        <v>1240</v>
      </c>
      <c r="E51" s="22">
        <v>19505</v>
      </c>
      <c r="F51" s="22">
        <v>9452</v>
      </c>
      <c r="G51" s="22">
        <v>56194</v>
      </c>
      <c r="H51" s="22">
        <f t="shared" si="3"/>
        <v>103263</v>
      </c>
      <c r="J51" s="2"/>
      <c r="K51" s="2"/>
    </row>
    <row r="52" spans="1:11" ht="12.75" customHeight="1" x14ac:dyDescent="0.25">
      <c r="A52" s="21" t="s">
        <v>41</v>
      </c>
      <c r="B52" s="22">
        <v>7752</v>
      </c>
      <c r="C52" s="22">
        <v>16988</v>
      </c>
      <c r="D52" s="22">
        <v>60</v>
      </c>
      <c r="E52" s="22">
        <v>1937</v>
      </c>
      <c r="F52" s="22">
        <v>425</v>
      </c>
      <c r="G52" s="22">
        <v>10307</v>
      </c>
      <c r="H52" s="22">
        <f t="shared" si="3"/>
        <v>37469</v>
      </c>
      <c r="J52" s="2"/>
      <c r="K52" s="2"/>
    </row>
    <row r="53" spans="1:11" ht="12" customHeight="1" x14ac:dyDescent="0.25">
      <c r="A53" s="21" t="s">
        <v>42</v>
      </c>
      <c r="B53" s="22">
        <v>6931</v>
      </c>
      <c r="C53" s="22">
        <v>40877</v>
      </c>
      <c r="D53" s="22">
        <v>570</v>
      </c>
      <c r="E53" s="22">
        <v>16175</v>
      </c>
      <c r="F53" s="22">
        <v>3819</v>
      </c>
      <c r="G53" s="22">
        <v>35755</v>
      </c>
      <c r="H53" s="22">
        <f t="shared" si="3"/>
        <v>104127</v>
      </c>
      <c r="J53" s="2"/>
      <c r="K53" s="2"/>
    </row>
    <row r="54" spans="1:11" ht="12.75" customHeight="1" x14ac:dyDescent="0.25">
      <c r="A54" s="26" t="s">
        <v>43</v>
      </c>
      <c r="B54" s="27">
        <v>1550</v>
      </c>
      <c r="C54" s="28">
        <v>23834</v>
      </c>
      <c r="D54" s="28">
        <v>368</v>
      </c>
      <c r="E54" s="28">
        <v>2900</v>
      </c>
      <c r="F54" s="28">
        <v>628</v>
      </c>
      <c r="G54" s="28">
        <v>89265</v>
      </c>
      <c r="H54" s="28">
        <f t="shared" si="3"/>
        <v>118545</v>
      </c>
      <c r="J54" s="2"/>
      <c r="K54" s="2"/>
    </row>
    <row r="55" spans="1:11" ht="12.75" x14ac:dyDescent="0.2">
      <c r="A55" s="3"/>
      <c r="B55" s="11"/>
      <c r="C55" s="12"/>
      <c r="D55" s="12"/>
      <c r="E55" s="12"/>
      <c r="F55" s="12"/>
      <c r="G55" s="12"/>
      <c r="H55" s="12"/>
      <c r="I55" s="2"/>
      <c r="J55" s="2"/>
      <c r="K55" s="2"/>
    </row>
    <row r="56" spans="1:11" ht="12.75" x14ac:dyDescent="0.2">
      <c r="A56" s="2"/>
      <c r="B56" s="9"/>
      <c r="C56" s="9"/>
      <c r="D56" s="9"/>
      <c r="E56" s="9"/>
      <c r="F56" s="9"/>
      <c r="G56" s="10"/>
      <c r="H56" s="9"/>
      <c r="I56" s="2"/>
      <c r="J56" s="2"/>
      <c r="K56" s="2"/>
    </row>
    <row r="57" spans="1:11" ht="12.75" x14ac:dyDescent="0.2">
      <c r="A57" s="2"/>
      <c r="B57" s="9"/>
      <c r="C57" s="9"/>
      <c r="D57" s="9"/>
      <c r="E57" s="9"/>
      <c r="F57" s="9"/>
      <c r="G57" s="10"/>
      <c r="H57" s="9"/>
      <c r="I57" s="2"/>
      <c r="J57" s="2"/>
      <c r="K57" s="2"/>
    </row>
    <row r="58" spans="1:11" ht="12.75" x14ac:dyDescent="0.2">
      <c r="A58" s="2"/>
      <c r="B58" s="9"/>
      <c r="C58" s="9"/>
      <c r="D58" s="9"/>
      <c r="E58" s="9"/>
      <c r="F58" s="9"/>
      <c r="G58" s="10"/>
      <c r="H58" s="9"/>
      <c r="I58" s="2"/>
      <c r="J58" s="2"/>
      <c r="K58" s="2"/>
    </row>
    <row r="59" spans="1:11" ht="12.75" x14ac:dyDescent="0.2">
      <c r="A59" s="2"/>
      <c r="B59" s="9"/>
      <c r="C59" s="9"/>
      <c r="D59" s="9"/>
      <c r="E59" s="9"/>
      <c r="F59" s="9"/>
      <c r="G59" s="10"/>
      <c r="H59" s="9"/>
      <c r="I59" s="2"/>
      <c r="J59" s="2"/>
      <c r="K59" s="2"/>
    </row>
    <row r="60" spans="1:11" ht="12.75" x14ac:dyDescent="0.2">
      <c r="A60" s="2"/>
      <c r="B60" s="9"/>
      <c r="C60" s="9"/>
      <c r="D60" s="9"/>
      <c r="E60" s="9"/>
      <c r="F60" s="9"/>
      <c r="G60" s="10"/>
      <c r="H60" s="9"/>
      <c r="I60" s="2"/>
      <c r="J60" s="2"/>
      <c r="K60" s="2"/>
    </row>
    <row r="61" spans="1:11" ht="12.75" x14ac:dyDescent="0.2">
      <c r="A61" s="2"/>
      <c r="B61" s="9"/>
      <c r="C61" s="9"/>
      <c r="D61" s="9"/>
      <c r="E61" s="9"/>
      <c r="F61" s="9"/>
      <c r="G61" s="10"/>
      <c r="H61" s="9"/>
      <c r="I61" s="2"/>
      <c r="J61" s="2"/>
      <c r="K61" s="2"/>
    </row>
    <row r="62" spans="1:11" ht="12.75" x14ac:dyDescent="0.2">
      <c r="A62" s="2"/>
      <c r="B62" s="9"/>
      <c r="C62" s="9"/>
      <c r="D62" s="9"/>
      <c r="E62" s="9"/>
      <c r="F62" s="9"/>
      <c r="G62" s="10"/>
      <c r="H62" s="9"/>
      <c r="I62" s="2"/>
      <c r="J62" s="2"/>
      <c r="K62" s="2"/>
    </row>
    <row r="63" spans="1:11" ht="12.75" x14ac:dyDescent="0.2">
      <c r="A63" s="2"/>
      <c r="B63" s="9"/>
      <c r="C63" s="9"/>
      <c r="D63" s="9"/>
      <c r="E63" s="9"/>
      <c r="F63" s="9"/>
      <c r="G63" s="10"/>
      <c r="H63" s="9"/>
      <c r="I63" s="2"/>
      <c r="J63" s="2"/>
      <c r="K63" s="2"/>
    </row>
    <row r="64" spans="1:11" ht="12.75" x14ac:dyDescent="0.2">
      <c r="A64" s="2"/>
      <c r="B64" s="9"/>
      <c r="C64" s="9"/>
      <c r="D64" s="9"/>
      <c r="E64" s="9"/>
      <c r="F64" s="9"/>
      <c r="G64" s="10"/>
      <c r="H64" s="9"/>
      <c r="I64" s="2"/>
      <c r="J64" s="2"/>
      <c r="K64" s="2"/>
    </row>
    <row r="65" spans="1:11" ht="12.75" x14ac:dyDescent="0.2">
      <c r="A65" s="2"/>
      <c r="B65" s="9"/>
      <c r="C65" s="9"/>
      <c r="D65" s="9"/>
      <c r="E65" s="9"/>
      <c r="F65" s="9"/>
      <c r="G65" s="10"/>
      <c r="H65" s="9"/>
      <c r="I65" s="2"/>
      <c r="J65" s="2"/>
      <c r="K65" s="2"/>
    </row>
    <row r="66" spans="1:11" ht="12.75" x14ac:dyDescent="0.2">
      <c r="A66" s="2"/>
      <c r="B66" s="9"/>
      <c r="C66" s="9"/>
      <c r="D66" s="9"/>
      <c r="E66" s="9"/>
      <c r="F66" s="9"/>
      <c r="G66" s="10"/>
      <c r="H66" s="9"/>
      <c r="I66" s="2"/>
      <c r="J66" s="2"/>
      <c r="K66" s="2"/>
    </row>
    <row r="67" spans="1:11" ht="12.75" x14ac:dyDescent="0.2">
      <c r="A67" s="2"/>
      <c r="B67" s="9"/>
      <c r="C67" s="9"/>
      <c r="D67" s="9"/>
      <c r="E67" s="9"/>
      <c r="F67" s="9"/>
      <c r="G67" s="10"/>
      <c r="H67" s="9"/>
      <c r="I67" s="2"/>
      <c r="J67" s="2"/>
      <c r="K67" s="2"/>
    </row>
    <row r="68" spans="1:11" ht="12.75" x14ac:dyDescent="0.2">
      <c r="A68" s="2"/>
      <c r="B68" s="9"/>
      <c r="C68" s="9"/>
      <c r="D68" s="9"/>
      <c r="E68" s="9"/>
      <c r="F68" s="9"/>
      <c r="G68" s="10"/>
      <c r="H68" s="9"/>
      <c r="I68" s="2"/>
      <c r="J68" s="2"/>
      <c r="K68" s="2"/>
    </row>
    <row r="69" spans="1:11" ht="12.75" x14ac:dyDescent="0.2">
      <c r="A69" s="2"/>
      <c r="B69" s="9"/>
      <c r="C69" s="9"/>
      <c r="D69" s="9"/>
      <c r="E69" s="9"/>
      <c r="F69" s="9"/>
      <c r="G69" s="10"/>
      <c r="H69" s="9"/>
      <c r="I69" s="2"/>
      <c r="J69" s="2"/>
      <c r="K69" s="2"/>
    </row>
    <row r="70" spans="1:11" ht="12.75" x14ac:dyDescent="0.2">
      <c r="A70" s="2"/>
      <c r="B70" s="9"/>
      <c r="C70" s="9"/>
      <c r="D70" s="9"/>
      <c r="E70" s="9"/>
      <c r="F70" s="9"/>
      <c r="G70" s="10"/>
      <c r="H70" s="9"/>
      <c r="I70" s="2"/>
      <c r="J70" s="2"/>
      <c r="K70" s="2"/>
    </row>
    <row r="71" spans="1:11" ht="12.75" x14ac:dyDescent="0.2">
      <c r="A71" s="2"/>
      <c r="B71" s="9"/>
      <c r="C71" s="9"/>
      <c r="D71" s="9"/>
      <c r="E71" s="9"/>
      <c r="F71" s="9"/>
      <c r="G71" s="10"/>
      <c r="H71" s="9"/>
      <c r="I71" s="2"/>
      <c r="J71" s="2"/>
      <c r="K71" s="2"/>
    </row>
    <row r="72" spans="1:11" ht="12.75" x14ac:dyDescent="0.2">
      <c r="A72" s="2"/>
      <c r="B72" s="9"/>
      <c r="C72" s="9"/>
      <c r="D72" s="9"/>
      <c r="E72" s="9"/>
      <c r="F72" s="9"/>
      <c r="G72" s="10"/>
      <c r="H72" s="9"/>
      <c r="I72" s="2"/>
      <c r="J72" s="2"/>
      <c r="K72" s="2"/>
    </row>
    <row r="73" spans="1:11" ht="12.75" x14ac:dyDescent="0.2">
      <c r="A73" s="2"/>
      <c r="B73" s="9"/>
      <c r="C73" s="9"/>
      <c r="D73" s="9"/>
      <c r="E73" s="9"/>
      <c r="F73" s="9"/>
      <c r="G73" s="10"/>
      <c r="H73" s="9"/>
      <c r="I73" s="2"/>
      <c r="J73" s="2"/>
      <c r="K73" s="2"/>
    </row>
    <row r="74" spans="1:11" ht="12.75" x14ac:dyDescent="0.2">
      <c r="A74" s="2"/>
      <c r="B74" s="9"/>
      <c r="C74" s="9"/>
      <c r="D74" s="9"/>
      <c r="E74" s="9"/>
      <c r="F74" s="9"/>
      <c r="G74" s="10"/>
      <c r="H74" s="9"/>
      <c r="I74" s="2"/>
      <c r="J74" s="2"/>
      <c r="K74" s="2"/>
    </row>
    <row r="75" spans="1:11" ht="12.75" x14ac:dyDescent="0.2">
      <c r="A75" s="2"/>
      <c r="B75" s="9"/>
      <c r="C75" s="9"/>
      <c r="D75" s="9"/>
      <c r="E75" s="9"/>
      <c r="F75" s="9"/>
      <c r="G75" s="10"/>
      <c r="H75" s="9"/>
      <c r="I75" s="2"/>
      <c r="J75" s="2"/>
      <c r="K75" s="2"/>
    </row>
    <row r="76" spans="1:11" ht="12.75" x14ac:dyDescent="0.2">
      <c r="A76" s="2"/>
      <c r="B76" s="9"/>
      <c r="C76" s="9"/>
      <c r="D76" s="9"/>
      <c r="E76" s="9"/>
      <c r="F76" s="9"/>
      <c r="G76" s="10"/>
      <c r="H76" s="9"/>
      <c r="I76" s="2"/>
      <c r="J76" s="2"/>
      <c r="K76" s="2"/>
    </row>
    <row r="77" spans="1:11" ht="12.75" x14ac:dyDescent="0.2">
      <c r="A77" s="2"/>
      <c r="B77" s="9"/>
      <c r="C77" s="9"/>
      <c r="D77" s="9"/>
      <c r="E77" s="9"/>
      <c r="F77" s="9"/>
      <c r="G77" s="10"/>
      <c r="H77" s="9"/>
      <c r="I77" s="2"/>
      <c r="J77" s="2"/>
      <c r="K77" s="2"/>
    </row>
    <row r="78" spans="1:11" ht="12.75" x14ac:dyDescent="0.2">
      <c r="A78" s="2"/>
      <c r="B78" s="9"/>
      <c r="C78" s="9"/>
      <c r="D78" s="9"/>
      <c r="E78" s="9"/>
      <c r="F78" s="9"/>
      <c r="G78" s="10"/>
      <c r="H78" s="9"/>
      <c r="I78" s="2"/>
      <c r="J78" s="2"/>
      <c r="K78" s="2"/>
    </row>
    <row r="79" spans="1:11" ht="12.75" x14ac:dyDescent="0.2">
      <c r="A79" s="2"/>
      <c r="B79" s="9"/>
      <c r="C79" s="9"/>
      <c r="D79" s="9"/>
      <c r="E79" s="9"/>
      <c r="F79" s="9"/>
      <c r="G79" s="10"/>
      <c r="H79" s="9"/>
      <c r="I79" s="2"/>
      <c r="J79" s="2"/>
      <c r="K79" s="2"/>
    </row>
    <row r="80" spans="1:11" ht="12.75" x14ac:dyDescent="0.2">
      <c r="A80" s="2"/>
      <c r="B80" s="9"/>
      <c r="C80" s="9"/>
      <c r="D80" s="9"/>
      <c r="E80" s="9"/>
      <c r="F80" s="9"/>
      <c r="G80" s="10"/>
      <c r="H80" s="9"/>
      <c r="I80" s="2"/>
      <c r="J80" s="2"/>
      <c r="K80" s="2"/>
    </row>
    <row r="81" spans="1:11" ht="12.75" x14ac:dyDescent="0.2">
      <c r="A81" s="2"/>
      <c r="B81" s="9"/>
      <c r="C81" s="9"/>
      <c r="D81" s="9"/>
      <c r="E81" s="9"/>
      <c r="F81" s="9"/>
      <c r="G81" s="10"/>
      <c r="H81" s="9"/>
      <c r="I81" s="2"/>
      <c r="J81" s="2"/>
      <c r="K81" s="2"/>
    </row>
    <row r="82" spans="1:11" ht="12.75" x14ac:dyDescent="0.2">
      <c r="A82" s="2"/>
      <c r="B82" s="9"/>
      <c r="C82" s="9"/>
      <c r="D82" s="9"/>
      <c r="E82" s="9"/>
      <c r="F82" s="9"/>
      <c r="G82" s="10"/>
      <c r="H82" s="9"/>
      <c r="I82" s="2"/>
      <c r="J82" s="2"/>
      <c r="K82" s="2"/>
    </row>
    <row r="83" spans="1:11" ht="12.75" x14ac:dyDescent="0.2">
      <c r="A83" s="2"/>
      <c r="B83" s="9"/>
      <c r="C83" s="9"/>
      <c r="D83" s="9"/>
      <c r="E83" s="9"/>
      <c r="F83" s="9"/>
      <c r="G83" s="10"/>
      <c r="H83" s="9"/>
      <c r="I83" s="2"/>
      <c r="J83" s="2"/>
      <c r="K83" s="2"/>
    </row>
    <row r="84" spans="1:11" ht="12.75" x14ac:dyDescent="0.2">
      <c r="A84" s="2"/>
      <c r="B84" s="9"/>
      <c r="C84" s="9"/>
      <c r="D84" s="9"/>
      <c r="E84" s="9"/>
      <c r="F84" s="9"/>
      <c r="G84" s="10"/>
      <c r="H84" s="9"/>
      <c r="I84" s="2"/>
      <c r="J84" s="2"/>
      <c r="K84" s="2"/>
    </row>
    <row r="85" spans="1:11" ht="12.75" x14ac:dyDescent="0.2">
      <c r="A85" s="2"/>
      <c r="B85" s="9"/>
      <c r="C85" s="9"/>
      <c r="D85" s="9"/>
      <c r="E85" s="9"/>
      <c r="F85" s="9"/>
      <c r="G85" s="10"/>
      <c r="H85" s="9"/>
      <c r="I85" s="2"/>
      <c r="J85" s="2"/>
      <c r="K85" s="2"/>
    </row>
    <row r="86" spans="1:11" ht="12.75" x14ac:dyDescent="0.2">
      <c r="A86" s="2"/>
      <c r="B86" s="9"/>
      <c r="C86" s="9"/>
      <c r="D86" s="9"/>
      <c r="E86" s="9"/>
      <c r="F86" s="9"/>
      <c r="G86" s="10"/>
      <c r="H86" s="9"/>
      <c r="I86" s="2"/>
      <c r="J86" s="2"/>
      <c r="K86" s="2"/>
    </row>
    <row r="87" spans="1:11" ht="12.75" x14ac:dyDescent="0.2">
      <c r="A87" s="2"/>
      <c r="B87" s="9"/>
      <c r="C87" s="9"/>
      <c r="D87" s="9"/>
      <c r="E87" s="9"/>
      <c r="F87" s="9"/>
      <c r="G87" s="10"/>
      <c r="H87" s="9"/>
      <c r="I87" s="2"/>
      <c r="J87" s="2"/>
      <c r="K87" s="2"/>
    </row>
  </sheetData>
  <mergeCells count="3">
    <mergeCell ref="A1:H1"/>
    <mergeCell ref="A6:H6"/>
    <mergeCell ref="A8:H8"/>
  </mergeCells>
  <phoneticPr fontId="0" type="noConversion"/>
  <pageMargins left="0.98425196850393704" right="0" top="0" bottom="0.59055118110236227" header="0" footer="0"/>
  <pageSetup scale="68" firstPageNumber="337" orientation="landscape" useFirstPageNumber="1" horizontalDpi="300" verticalDpi="300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11.9_2016</vt:lpstr>
      <vt:lpstr>A_IMPRESIÓN_IM</vt:lpstr>
      <vt:lpstr>'11.9_2016'!Área_de_impresión</vt:lpstr>
      <vt:lpstr>'11.9_2016'!Imprimir_área_IM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2013-06-26T18:38:39Z</cp:lastPrinted>
  <dcterms:created xsi:type="dcterms:W3CDTF">2004-01-20T18:01:27Z</dcterms:created>
  <dcterms:modified xsi:type="dcterms:W3CDTF">2017-03-25T00:03:56Z</dcterms:modified>
</cp:coreProperties>
</file>